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60" windowWidth="9375" windowHeight="11565"/>
  </bookViews>
  <sheets>
    <sheet name="STD INV Summary" sheetId="1" r:id="rId1"/>
  </sheets>
  <calcPr calcId="145621"/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0" i="1"/>
  <c r="D9" i="1"/>
  <c r="D8" i="1"/>
</calcChain>
</file>

<file path=xl/sharedStrings.xml><?xml version="1.0" encoding="utf-8"?>
<sst xmlns="http://schemas.openxmlformats.org/spreadsheetml/2006/main" count="89" uniqueCount="53">
  <si>
    <t>page 2</t>
  </si>
  <si>
    <t>Contract Type Analysis</t>
  </si>
  <si>
    <t>Competition Analysis</t>
  </si>
  <si>
    <t>Time of Obligation Analysis</t>
  </si>
  <si>
    <t>Small Business Analysis</t>
  </si>
  <si>
    <t>(as % of PSC obligations)</t>
  </si>
  <si>
    <t>Obligations</t>
  </si>
  <si>
    <t>% Total Obligations</t>
  </si>
  <si>
    <t>Fixed Price</t>
  </si>
  <si>
    <t xml:space="preserve">Cost </t>
  </si>
  <si>
    <t>T&amp;M/LH</t>
  </si>
  <si>
    <t>Other</t>
  </si>
  <si>
    <t>Competed</t>
  </si>
  <si>
    <t>Not Competed</t>
  </si>
  <si>
    <t>blank</t>
  </si>
  <si>
    <t>Q1</t>
  </si>
  <si>
    <t>Q2</t>
  </si>
  <si>
    <t>Q3</t>
  </si>
  <si>
    <t>Q4</t>
  </si>
  <si>
    <t>Small Business</t>
  </si>
  <si>
    <t>SDB</t>
  </si>
  <si>
    <t>8(a) Program</t>
  </si>
  <si>
    <t>VOSB</t>
  </si>
  <si>
    <t>SDVOSB</t>
  </si>
  <si>
    <t>HUBZone</t>
  </si>
  <si>
    <t>WOSB</t>
  </si>
  <si>
    <t xml:space="preserve"> Special Interest Functions</t>
  </si>
  <si>
    <t>AUTOMATED INFORMATION SYSTEM SVCS</t>
  </si>
  <si>
    <t>PROGRAM MANAGEMENT/SUPPORT SERVICES</t>
  </si>
  <si>
    <t>Biggest Percentage of Obligations</t>
  </si>
  <si>
    <t>OTHER ADP &amp; TELECOMMUNICATIONS SVCS</t>
  </si>
  <si>
    <t>MAINT-REP OF ADP EQ &amp; SUPPLIES</t>
  </si>
  <si>
    <t>CUSTODIAL JANITORIAL SERVICES</t>
  </si>
  <si>
    <t>GUARD SERVICES</t>
  </si>
  <si>
    <t>RELOCATION SERVICES</t>
  </si>
  <si>
    <t>Standard Inventory Summary</t>
  </si>
  <si>
    <t>D399 Total</t>
  </si>
  <si>
    <t>S206 Total</t>
  </si>
  <si>
    <t>Q526 Total</t>
  </si>
  <si>
    <t>MEDICAL/PSYCH CONSULTATION SVCS</t>
  </si>
  <si>
    <t>D307 Total</t>
  </si>
  <si>
    <t>S201 Total</t>
  </si>
  <si>
    <t>B599 Total</t>
  </si>
  <si>
    <t>OTHER SPECIAL STUDIES AND ANALYSES</t>
  </si>
  <si>
    <t>R408 Total</t>
  </si>
  <si>
    <t>R608 Total</t>
  </si>
  <si>
    <t>ADMIN SVCS/TRANSLATION-SIGN LANGUAG</t>
  </si>
  <si>
    <t>V301 Total</t>
  </si>
  <si>
    <t>J070 Total</t>
  </si>
  <si>
    <t xml:space="preserve">B599 </t>
  </si>
  <si>
    <t xml:space="preserve">S201 </t>
  </si>
  <si>
    <t xml:space="preserve">S206 </t>
  </si>
  <si>
    <t>Social Security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</si>
</sst>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9" fontId="3" fillId="0" borderId="1" xfId="1" applyFont="1" applyFill="1" applyBorder="1"/>
    <xf numFmtId="9" fontId="0" fillId="0" borderId="1" xfId="1" applyNumberFormat="1" applyFont="1" applyFill="1" applyBorder="1"/>
    <xf numFmtId="9" fontId="0" fillId="0" borderId="1" xfId="1" applyFont="1" applyFill="1" applyBorder="1"/>
    <xf numFmtId="9" fontId="3" fillId="0" borderId="1" xfId="0" applyNumberFormat="1" applyFont="1" applyFill="1" applyBorder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/>
    </xf>
    <xf numFmtId="9" fontId="0" fillId="0" borderId="1" xfId="0" applyNumberFormat="1" applyFill="1" applyBorder="1"/>
    <xf numFmtId="9" fontId="1" fillId="0" borderId="1" xfId="1" applyFont="1" applyFill="1" applyBorder="1" applyAlignment="1">
      <alignment horizontal="right" wrapText="1"/>
    </xf>
    <xf numFmtId="9" fontId="0" fillId="0" borderId="1" xfId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/>
    </xf>
    <xf numFmtId="164" fontId="1" fillId="0" borderId="8" xfId="0" applyNumberFormat="1" applyFont="1" applyFill="1" applyBorder="1" applyAlignment="1">
      <alignment horizontal="right"/>
    </xf>
    <xf numFmtId="9" fontId="0" fillId="0" borderId="8" xfId="0" applyNumberFormat="1" applyBorder="1"/>
    <xf numFmtId="9" fontId="0" fillId="2" borderId="8" xfId="0" applyNumberFormat="1" applyFill="1" applyBorder="1"/>
    <xf numFmtId="0" fontId="1" fillId="0" borderId="0" xfId="0" applyFont="1" applyFill="1" applyBorder="1" applyAlignment="1">
      <alignment horizontal="left"/>
    </xf>
    <xf numFmtId="0" fontId="0" fillId="4" borderId="0" xfId="0" applyFill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/>
    <xf numFmtId="0" fontId="0" fillId="0" borderId="1" xfId="0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tabSelected="1" workbookViewId="0">
      <selection activeCell="B29" sqref="B29"/>
    </sheetView>
  </sheetViews>
  <sheetFormatPr defaultRowHeight="15" x14ac:dyDescent="0.25"/>
  <cols>
    <col min="1" max="1" width="17.28515625" customWidth="1"/>
    <col min="2" max="2" width="44.5703125" customWidth="1"/>
    <col min="3" max="3" width="18.85546875" customWidth="1"/>
    <col min="4" max="4" width="12.7109375" customWidth="1"/>
    <col min="5" max="5" width="8.42578125" customWidth="1"/>
    <col min="6" max="6" width="12.85546875" customWidth="1"/>
    <col min="7" max="7" width="8" customWidth="1"/>
    <col min="8" max="9" width="7.7109375" customWidth="1"/>
    <col min="10" max="10" width="10.5703125" customWidth="1"/>
    <col min="11" max="11" width="10.7109375" customWidth="1"/>
  </cols>
  <sheetData>
    <row r="1" spans="1:24" ht="25.5" customHeight="1" x14ac:dyDescent="0.3">
      <c r="A1" s="36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24" x14ac:dyDescent="0.25">
      <c r="A2" t="s">
        <v>35</v>
      </c>
      <c r="Q2" t="s">
        <v>0</v>
      </c>
    </row>
    <row r="3" spans="1:24" x14ac:dyDescent="0.25">
      <c r="C3" s="38" t="s">
        <v>6</v>
      </c>
      <c r="D3" s="33" t="s">
        <v>7</v>
      </c>
      <c r="E3" s="30" t="s">
        <v>1</v>
      </c>
      <c r="F3" s="31"/>
      <c r="G3" s="31"/>
      <c r="H3" s="31"/>
      <c r="I3" s="32"/>
      <c r="J3" s="30" t="s">
        <v>2</v>
      </c>
      <c r="K3" s="31"/>
      <c r="L3" s="32"/>
      <c r="M3" s="30" t="s">
        <v>3</v>
      </c>
      <c r="N3" s="31"/>
      <c r="O3" s="31"/>
      <c r="P3" s="32"/>
      <c r="Q3" s="30" t="s">
        <v>4</v>
      </c>
      <c r="R3" s="31"/>
      <c r="S3" s="31"/>
      <c r="T3" s="31"/>
      <c r="U3" s="31"/>
      <c r="V3" s="31"/>
      <c r="W3" s="32"/>
    </row>
    <row r="4" spans="1:24" x14ac:dyDescent="0.25">
      <c r="C4" s="39"/>
      <c r="D4" s="34"/>
      <c r="E4" s="30" t="s">
        <v>5</v>
      </c>
      <c r="F4" s="31"/>
      <c r="G4" s="31"/>
      <c r="H4" s="31"/>
      <c r="I4" s="32"/>
      <c r="J4" s="30" t="s">
        <v>5</v>
      </c>
      <c r="K4" s="31"/>
      <c r="L4" s="32"/>
      <c r="M4" s="30" t="s">
        <v>5</v>
      </c>
      <c r="N4" s="31"/>
      <c r="O4" s="31"/>
      <c r="P4" s="32"/>
      <c r="Q4" s="30" t="s">
        <v>5</v>
      </c>
      <c r="R4" s="31"/>
      <c r="S4" s="31"/>
      <c r="T4" s="31"/>
      <c r="U4" s="31"/>
      <c r="V4" s="31"/>
      <c r="W4" s="32"/>
    </row>
    <row r="5" spans="1:24" ht="60.75" customHeight="1" x14ac:dyDescent="0.25">
      <c r="C5" s="40"/>
      <c r="D5" s="35"/>
      <c r="E5" s="5" t="s">
        <v>8</v>
      </c>
      <c r="F5" s="4" t="s">
        <v>9</v>
      </c>
      <c r="G5" s="4" t="s">
        <v>10</v>
      </c>
      <c r="H5" s="4" t="s">
        <v>11</v>
      </c>
      <c r="I5" s="6" t="s">
        <v>14</v>
      </c>
      <c r="J5" s="3" t="s">
        <v>12</v>
      </c>
      <c r="K5" s="5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4" t="s">
        <v>25</v>
      </c>
    </row>
    <row r="6" spans="1:24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2"/>
    </row>
    <row r="7" spans="1:24" x14ac:dyDescent="0.25">
      <c r="A7" s="3" t="s">
        <v>26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s="2" customFormat="1" ht="20.100000000000001" customHeight="1" x14ac:dyDescent="0.25">
      <c r="A8" s="19" t="s">
        <v>49</v>
      </c>
      <c r="B8" s="8" t="s">
        <v>43</v>
      </c>
      <c r="C8" s="15">
        <v>24051200.870000001</v>
      </c>
      <c r="D8" s="16">
        <f t="shared" ref="D8:D10" si="0">C8/777343374</f>
        <v>3.0940253270879493E-2</v>
      </c>
      <c r="E8" s="10">
        <v>6.3918092003362001E-2</v>
      </c>
      <c r="F8" s="11">
        <v>0.93608190799663793</v>
      </c>
      <c r="G8" s="9">
        <v>0</v>
      </c>
      <c r="H8" s="9">
        <v>0</v>
      </c>
      <c r="I8" s="9">
        <v>0</v>
      </c>
      <c r="J8" s="17">
        <v>1</v>
      </c>
      <c r="K8" s="17">
        <v>0</v>
      </c>
      <c r="L8" s="17">
        <v>0</v>
      </c>
      <c r="M8" s="17">
        <v>0.93625131508914117</v>
      </c>
      <c r="N8" s="17">
        <v>1.3723752330294917E-2</v>
      </c>
      <c r="O8" s="11">
        <v>0</v>
      </c>
      <c r="P8" s="11">
        <v>5.0205907227179748E-2</v>
      </c>
      <c r="Q8" s="11">
        <v>8.3567705689839029E-3</v>
      </c>
      <c r="R8" s="12">
        <v>0</v>
      </c>
      <c r="S8" s="12">
        <v>0</v>
      </c>
      <c r="T8" s="17">
        <v>0</v>
      </c>
      <c r="U8" s="12">
        <v>0</v>
      </c>
      <c r="V8" s="12">
        <v>0</v>
      </c>
      <c r="W8" s="12">
        <v>0</v>
      </c>
    </row>
    <row r="9" spans="1:24" s="2" customFormat="1" ht="20.100000000000001" customHeight="1" x14ac:dyDescent="0.25">
      <c r="A9" s="19" t="s">
        <v>50</v>
      </c>
      <c r="B9" s="8" t="s">
        <v>32</v>
      </c>
      <c r="C9" s="14">
        <v>28777685.600000001</v>
      </c>
      <c r="D9" s="16">
        <f t="shared" si="0"/>
        <v>3.7020558176134914E-2</v>
      </c>
      <c r="E9" s="12">
        <v>1</v>
      </c>
      <c r="F9" s="12">
        <v>0</v>
      </c>
      <c r="G9" s="12">
        <v>0</v>
      </c>
      <c r="H9" s="12">
        <v>0</v>
      </c>
      <c r="I9" s="12">
        <v>0</v>
      </c>
      <c r="J9" s="17">
        <v>0</v>
      </c>
      <c r="K9" s="17">
        <v>1</v>
      </c>
      <c r="L9" s="17">
        <v>0</v>
      </c>
      <c r="M9" s="17">
        <v>0.1224256870510812</v>
      </c>
      <c r="N9" s="17">
        <v>8.076589580362073E-2</v>
      </c>
      <c r="O9" s="11">
        <v>0.42408586446234137</v>
      </c>
      <c r="P9" s="11">
        <v>0.35152226551471749</v>
      </c>
      <c r="Q9" s="11">
        <v>2.7900471262756035E-2</v>
      </c>
      <c r="R9" s="12">
        <v>0</v>
      </c>
      <c r="S9" s="11">
        <v>1.7528728059991606E-2</v>
      </c>
      <c r="T9" s="17">
        <v>0</v>
      </c>
      <c r="U9" s="12">
        <v>0</v>
      </c>
      <c r="V9" s="9">
        <v>0</v>
      </c>
      <c r="W9" s="12">
        <v>0</v>
      </c>
    </row>
    <row r="10" spans="1:24" s="2" customFormat="1" ht="20.100000000000001" customHeight="1" x14ac:dyDescent="0.25">
      <c r="A10" s="19" t="s">
        <v>51</v>
      </c>
      <c r="B10" s="8" t="s">
        <v>33</v>
      </c>
      <c r="C10" s="14">
        <v>39955392.520000003</v>
      </c>
      <c r="D10" s="16">
        <f t="shared" si="0"/>
        <v>5.1399926797343488E-2</v>
      </c>
      <c r="E10" s="12">
        <v>1</v>
      </c>
      <c r="F10" s="12">
        <v>0</v>
      </c>
      <c r="G10" s="12">
        <v>0</v>
      </c>
      <c r="H10" s="12">
        <v>0</v>
      </c>
      <c r="I10" s="12">
        <v>0</v>
      </c>
      <c r="J10" s="17">
        <v>1</v>
      </c>
      <c r="K10" s="17">
        <v>0</v>
      </c>
      <c r="L10" s="17">
        <v>0</v>
      </c>
      <c r="M10" s="17">
        <v>5.8216966774589804E-2</v>
      </c>
      <c r="N10" s="17">
        <v>7.6965875961263058E-2</v>
      </c>
      <c r="O10" s="11">
        <v>0.76591443539035275</v>
      </c>
      <c r="P10" s="11">
        <v>9.6027198609228467E-2</v>
      </c>
      <c r="Q10" s="11">
        <v>0.1319054741441511</v>
      </c>
      <c r="R10" s="11">
        <v>5.9814656442878866E-2</v>
      </c>
      <c r="S10" s="12">
        <v>0</v>
      </c>
      <c r="T10" s="17">
        <v>0.10761853461685111</v>
      </c>
      <c r="U10" s="11">
        <v>0.10761853461685109</v>
      </c>
      <c r="V10" s="9">
        <v>0.18453780959807844</v>
      </c>
      <c r="W10" s="11">
        <v>0.17835625559233501</v>
      </c>
    </row>
    <row r="11" spans="1:24" s="2" customFormat="1" ht="20.100000000000001" customHeight="1" x14ac:dyDescent="0.25">
      <c r="A11" s="20"/>
      <c r="B11" s="20"/>
      <c r="C11" s="21"/>
      <c r="D11" s="22"/>
      <c r="E11" s="22"/>
      <c r="F11" s="22"/>
      <c r="G11" s="22"/>
      <c r="H11" s="22"/>
      <c r="I11" s="22"/>
      <c r="J11" s="23"/>
      <c r="K11" s="23"/>
      <c r="L11" s="23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4" s="2" customFormat="1" ht="20.100000000000001" customHeight="1" x14ac:dyDescent="0.25">
      <c r="A12" s="24"/>
      <c r="B12" s="24"/>
      <c r="C12" s="38" t="s">
        <v>6</v>
      </c>
      <c r="D12" s="33" t="s">
        <v>7</v>
      </c>
      <c r="E12" s="30" t="s">
        <v>1</v>
      </c>
      <c r="F12" s="31"/>
      <c r="G12" s="31"/>
      <c r="H12" s="31"/>
      <c r="I12" s="32"/>
      <c r="J12" s="30" t="s">
        <v>2</v>
      </c>
      <c r="K12" s="31"/>
      <c r="L12" s="32"/>
      <c r="M12" s="30" t="s">
        <v>3</v>
      </c>
      <c r="N12" s="31"/>
      <c r="O12" s="31"/>
      <c r="P12" s="32"/>
      <c r="Q12" s="30" t="s">
        <v>4</v>
      </c>
      <c r="R12" s="31"/>
      <c r="S12" s="31"/>
      <c r="T12" s="31"/>
      <c r="U12" s="31"/>
      <c r="V12" s="31"/>
      <c r="W12" s="32"/>
    </row>
    <row r="13" spans="1:24" s="2" customFormat="1" ht="20.100000000000001" customHeight="1" x14ac:dyDescent="0.25">
      <c r="A13" s="24"/>
      <c r="B13" s="24"/>
      <c r="C13" s="39"/>
      <c r="D13" s="34"/>
      <c r="E13" s="30" t="s">
        <v>5</v>
      </c>
      <c r="F13" s="31"/>
      <c r="G13" s="31"/>
      <c r="H13" s="31"/>
      <c r="I13" s="32"/>
      <c r="J13" s="30" t="s">
        <v>5</v>
      </c>
      <c r="K13" s="31"/>
      <c r="L13" s="32"/>
      <c r="M13" s="30" t="s">
        <v>5</v>
      </c>
      <c r="N13" s="31"/>
      <c r="O13" s="31"/>
      <c r="P13" s="32"/>
      <c r="Q13" s="30" t="s">
        <v>5</v>
      </c>
      <c r="R13" s="31"/>
      <c r="S13" s="31"/>
      <c r="T13" s="31"/>
      <c r="U13" s="31"/>
      <c r="V13" s="31"/>
      <c r="W13" s="32"/>
    </row>
    <row r="14" spans="1:24" s="2" customFormat="1" ht="25.5" customHeight="1" x14ac:dyDescent="0.25">
      <c r="C14" s="40"/>
      <c r="D14" s="35"/>
      <c r="E14" s="5" t="s">
        <v>8</v>
      </c>
      <c r="F14" s="4" t="s">
        <v>9</v>
      </c>
      <c r="G14" s="4" t="s">
        <v>10</v>
      </c>
      <c r="H14" s="4" t="s">
        <v>11</v>
      </c>
      <c r="I14" s="6" t="s">
        <v>14</v>
      </c>
      <c r="J14" s="3" t="s">
        <v>12</v>
      </c>
      <c r="K14" s="5" t="s">
        <v>13</v>
      </c>
      <c r="L14" s="4" t="s">
        <v>14</v>
      </c>
      <c r="M14" s="4" t="s">
        <v>15</v>
      </c>
      <c r="N14" s="4" t="s">
        <v>16</v>
      </c>
      <c r="O14" s="4" t="s">
        <v>17</v>
      </c>
      <c r="P14" s="4" t="s">
        <v>18</v>
      </c>
      <c r="Q14" s="5" t="s">
        <v>19</v>
      </c>
      <c r="R14" s="5" t="s">
        <v>20</v>
      </c>
      <c r="S14" s="5" t="s">
        <v>21</v>
      </c>
      <c r="T14" s="5" t="s">
        <v>22</v>
      </c>
      <c r="U14" s="5" t="s">
        <v>23</v>
      </c>
      <c r="V14" s="5" t="s">
        <v>24</v>
      </c>
      <c r="W14" s="4" t="s">
        <v>25</v>
      </c>
    </row>
    <row r="15" spans="1:24" s="2" customFormat="1" ht="7.5" customHeight="1" x14ac:dyDescent="0.25">
      <c r="A15" s="25"/>
      <c r="B15" s="25"/>
      <c r="C15" s="26"/>
      <c r="D15" s="27"/>
      <c r="E15" s="27"/>
      <c r="F15" s="26"/>
      <c r="G15" s="26"/>
      <c r="H15" s="26"/>
      <c r="I15" s="26"/>
      <c r="J15" s="28"/>
      <c r="K15" s="27"/>
      <c r="L15" s="26"/>
      <c r="M15" s="26"/>
      <c r="N15" s="26"/>
      <c r="O15" s="26"/>
      <c r="P15" s="26"/>
      <c r="Q15" s="27"/>
      <c r="R15" s="27"/>
      <c r="S15" s="27"/>
      <c r="T15" s="27"/>
      <c r="U15" s="27"/>
      <c r="V15" s="27"/>
      <c r="W15" s="26"/>
    </row>
    <row r="16" spans="1:24" s="2" customFormat="1" ht="17.25" customHeight="1" x14ac:dyDescent="0.25">
      <c r="A16" s="2" t="s">
        <v>29</v>
      </c>
      <c r="C16" s="29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2" customFormat="1" ht="20.100000000000001" customHeight="1" x14ac:dyDescent="0.25">
      <c r="A17" s="7" t="s">
        <v>36</v>
      </c>
      <c r="B17" s="8" t="s">
        <v>30</v>
      </c>
      <c r="C17" s="13">
        <v>326819574.52999997</v>
      </c>
      <c r="D17" s="16">
        <f t="shared" ref="D17:D26" si="1">C17/777343374</f>
        <v>0.4204314148177199</v>
      </c>
      <c r="E17" s="16">
        <v>0.71834462987875669</v>
      </c>
      <c r="F17" s="12">
        <v>0</v>
      </c>
      <c r="G17" s="16">
        <v>0.25105891202282038</v>
      </c>
      <c r="H17" s="11">
        <v>3.0596458098422877E-2</v>
      </c>
      <c r="I17" s="12">
        <v>0</v>
      </c>
      <c r="J17" s="17">
        <v>0.80503836882938729</v>
      </c>
      <c r="K17" s="17">
        <v>0.1891147313915657</v>
      </c>
      <c r="L17" s="17">
        <v>5.846899779047259E-3</v>
      </c>
      <c r="M17" s="17">
        <v>5.7645614078659806E-2</v>
      </c>
      <c r="N17" s="17">
        <v>5.0085766431985729E-2</v>
      </c>
      <c r="O17" s="11">
        <v>0.23831524863848008</v>
      </c>
      <c r="P17" s="11">
        <v>0.62025728800554392</v>
      </c>
      <c r="Q17" s="11">
        <v>0.25352911223681601</v>
      </c>
      <c r="R17" s="11">
        <v>0.173756982384907</v>
      </c>
      <c r="S17" s="11">
        <v>7.5915399314059773E-2</v>
      </c>
      <c r="T17" s="17">
        <v>9.5051471373426302E-2</v>
      </c>
      <c r="U17" s="11">
        <v>9.4578992433988901E-2</v>
      </c>
      <c r="V17" s="9">
        <v>0</v>
      </c>
      <c r="W17" s="11">
        <v>0</v>
      </c>
    </row>
    <row r="18" spans="1:23" s="2" customFormat="1" ht="20.100000000000001" customHeight="1" x14ac:dyDescent="0.25">
      <c r="A18" s="7" t="s">
        <v>37</v>
      </c>
      <c r="B18" s="8" t="s">
        <v>33</v>
      </c>
      <c r="C18" s="14">
        <v>39955392.520000003</v>
      </c>
      <c r="D18" s="16">
        <f t="shared" si="1"/>
        <v>5.1399926797343488E-2</v>
      </c>
      <c r="E18" s="12">
        <v>1</v>
      </c>
      <c r="F18" s="12">
        <v>0</v>
      </c>
      <c r="G18" s="12">
        <v>0</v>
      </c>
      <c r="H18" s="12">
        <v>0</v>
      </c>
      <c r="I18" s="12">
        <v>0</v>
      </c>
      <c r="J18" s="17">
        <v>1</v>
      </c>
      <c r="K18" s="17">
        <v>0</v>
      </c>
      <c r="L18" s="17">
        <v>0</v>
      </c>
      <c r="M18" s="17">
        <v>5.8216966774589804E-2</v>
      </c>
      <c r="N18" s="17">
        <v>7.6965875961263058E-2</v>
      </c>
      <c r="O18" s="11">
        <v>0.76591443539035275</v>
      </c>
      <c r="P18" s="11">
        <v>9.6027198609228467E-2</v>
      </c>
      <c r="Q18" s="11">
        <v>0.1319054741441511</v>
      </c>
      <c r="R18" s="11">
        <v>5.9814656442878866E-2</v>
      </c>
      <c r="S18" s="12">
        <v>0</v>
      </c>
      <c r="T18" s="17">
        <v>0.10761853461685111</v>
      </c>
      <c r="U18" s="11">
        <v>0.10761853461685109</v>
      </c>
      <c r="V18" s="9">
        <v>0.18453780959807844</v>
      </c>
      <c r="W18" s="11">
        <v>0.17835625559233501</v>
      </c>
    </row>
    <row r="19" spans="1:23" s="2" customFormat="1" ht="20.100000000000001" customHeight="1" x14ac:dyDescent="0.25">
      <c r="A19" s="7" t="s">
        <v>38</v>
      </c>
      <c r="B19" s="8" t="s">
        <v>39</v>
      </c>
      <c r="C19" s="14">
        <v>38759075.159999996</v>
      </c>
      <c r="D19" s="16">
        <f t="shared" si="1"/>
        <v>4.9860944926508111E-2</v>
      </c>
      <c r="E19" s="12">
        <v>1</v>
      </c>
      <c r="F19" s="12">
        <v>0</v>
      </c>
      <c r="G19" s="12">
        <v>0</v>
      </c>
      <c r="H19" s="12">
        <v>0</v>
      </c>
      <c r="I19" s="12">
        <v>0</v>
      </c>
      <c r="J19" s="17">
        <v>0.68952296396721091</v>
      </c>
      <c r="K19" s="17">
        <v>0.3104770360327892</v>
      </c>
      <c r="L19" s="17">
        <v>0</v>
      </c>
      <c r="M19" s="17">
        <v>0.33215862428165799</v>
      </c>
      <c r="N19" s="17">
        <v>0.14069517160835793</v>
      </c>
      <c r="O19" s="11">
        <v>0.25150407142310427</v>
      </c>
      <c r="P19" s="11">
        <v>0.50783380446375681</v>
      </c>
      <c r="Q19" s="11">
        <v>0.99607939561579573</v>
      </c>
      <c r="R19" s="12">
        <v>0</v>
      </c>
      <c r="S19" s="12">
        <v>0</v>
      </c>
      <c r="T19" s="18">
        <v>0.11739356686981398</v>
      </c>
      <c r="U19" s="11">
        <v>4.2318194392813495E-3</v>
      </c>
      <c r="V19" s="9">
        <v>0</v>
      </c>
      <c r="W19" s="11">
        <v>0.34584140450322998</v>
      </c>
    </row>
    <row r="20" spans="1:23" s="2" customFormat="1" ht="20.100000000000001" customHeight="1" x14ac:dyDescent="0.25">
      <c r="A20" s="7" t="s">
        <v>40</v>
      </c>
      <c r="B20" s="8" t="s">
        <v>27</v>
      </c>
      <c r="C20" s="13">
        <v>29477258.739999998</v>
      </c>
      <c r="D20" s="16">
        <f t="shared" si="1"/>
        <v>3.7920511997571869E-2</v>
      </c>
      <c r="E20" s="11">
        <v>0.99504891410401208</v>
      </c>
      <c r="F20" s="12">
        <v>0</v>
      </c>
      <c r="G20" s="10">
        <v>4.9510858959878976E-3</v>
      </c>
      <c r="H20" s="12">
        <v>0</v>
      </c>
      <c r="I20" s="12">
        <v>0</v>
      </c>
      <c r="J20" s="17">
        <v>0.995092628770337</v>
      </c>
      <c r="K20" s="17">
        <v>4.9073712296628423E-3</v>
      </c>
      <c r="L20" s="17">
        <v>0</v>
      </c>
      <c r="M20" s="17">
        <v>0</v>
      </c>
      <c r="N20" s="17">
        <v>2.782315965583047E-2</v>
      </c>
      <c r="O20" s="11">
        <v>0.56160239725660321</v>
      </c>
      <c r="P20" s="11">
        <v>0.41168627591960838</v>
      </c>
      <c r="Q20" s="11">
        <v>4.9128287276630827E-3</v>
      </c>
      <c r="R20" s="11">
        <v>4.9128287276630827E-3</v>
      </c>
      <c r="S20" s="12">
        <v>0</v>
      </c>
      <c r="T20" s="17">
        <v>0</v>
      </c>
      <c r="U20" s="12">
        <v>0</v>
      </c>
      <c r="V20" s="12">
        <v>0</v>
      </c>
      <c r="W20" s="12">
        <v>0</v>
      </c>
    </row>
    <row r="21" spans="1:23" s="2" customFormat="1" ht="20.100000000000001" customHeight="1" x14ac:dyDescent="0.25">
      <c r="A21" s="7" t="s">
        <v>41</v>
      </c>
      <c r="B21" s="8" t="s">
        <v>32</v>
      </c>
      <c r="C21" s="14">
        <v>28777685.600000001</v>
      </c>
      <c r="D21" s="16">
        <f t="shared" si="1"/>
        <v>3.7020558176134914E-2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7">
        <v>0</v>
      </c>
      <c r="K21" s="17">
        <v>1</v>
      </c>
      <c r="L21" s="17">
        <v>0</v>
      </c>
      <c r="M21" s="17">
        <v>0.1224256870510812</v>
      </c>
      <c r="N21" s="17">
        <v>8.076589580362073E-2</v>
      </c>
      <c r="O21" s="11">
        <v>0.42408586446234137</v>
      </c>
      <c r="P21" s="11">
        <v>0.35152226551471749</v>
      </c>
      <c r="Q21" s="11">
        <v>2.7900471262756035E-2</v>
      </c>
      <c r="R21" s="12">
        <v>0</v>
      </c>
      <c r="S21" s="11">
        <v>1.7528728059991606E-2</v>
      </c>
      <c r="T21" s="17">
        <v>0</v>
      </c>
      <c r="U21" s="12">
        <v>0</v>
      </c>
      <c r="V21" s="9">
        <v>0</v>
      </c>
      <c r="W21" s="12">
        <v>0</v>
      </c>
    </row>
    <row r="22" spans="1:23" s="2" customFormat="1" ht="20.100000000000001" customHeight="1" x14ac:dyDescent="0.25">
      <c r="A22" s="7" t="s">
        <v>42</v>
      </c>
      <c r="B22" s="8" t="s">
        <v>43</v>
      </c>
      <c r="C22" s="13">
        <v>24051200.870000001</v>
      </c>
      <c r="D22" s="16">
        <f t="shared" si="1"/>
        <v>3.0940253270879493E-2</v>
      </c>
      <c r="E22" s="10">
        <v>6.3918092003362001E-2</v>
      </c>
      <c r="F22" s="11">
        <v>0.93608190799663793</v>
      </c>
      <c r="G22" s="9">
        <v>0</v>
      </c>
      <c r="H22" s="9">
        <v>0</v>
      </c>
      <c r="I22" s="9">
        <v>0</v>
      </c>
      <c r="J22" s="17">
        <v>1</v>
      </c>
      <c r="K22" s="17">
        <v>0</v>
      </c>
      <c r="L22" s="17">
        <v>0</v>
      </c>
      <c r="M22" s="17">
        <v>0.93625131508914117</v>
      </c>
      <c r="N22" s="17">
        <v>1.3723752330294917E-2</v>
      </c>
      <c r="O22" s="11">
        <v>0</v>
      </c>
      <c r="P22" s="11">
        <v>5.0205907227179748E-2</v>
      </c>
      <c r="Q22" s="11">
        <v>8.3567705689839029E-3</v>
      </c>
      <c r="R22" s="12">
        <v>0</v>
      </c>
      <c r="S22" s="12">
        <v>0</v>
      </c>
      <c r="T22" s="17">
        <v>0</v>
      </c>
      <c r="U22" s="12">
        <v>0</v>
      </c>
      <c r="V22" s="12">
        <v>0</v>
      </c>
      <c r="W22" s="12">
        <v>0</v>
      </c>
    </row>
    <row r="23" spans="1:23" s="2" customFormat="1" ht="20.100000000000001" customHeight="1" x14ac:dyDescent="0.25">
      <c r="A23" s="7" t="s">
        <v>44</v>
      </c>
      <c r="B23" s="8" t="s">
        <v>28</v>
      </c>
      <c r="C23" s="14">
        <v>21409970</v>
      </c>
      <c r="D23" s="16">
        <f t="shared" si="1"/>
        <v>2.7542487292108828E-2</v>
      </c>
      <c r="E23" s="12">
        <v>0</v>
      </c>
      <c r="F23" s="12">
        <v>1</v>
      </c>
      <c r="G23" s="12">
        <v>0</v>
      </c>
      <c r="H23" s="12">
        <v>0</v>
      </c>
      <c r="I23" s="12">
        <v>0</v>
      </c>
      <c r="J23" s="17">
        <v>1</v>
      </c>
      <c r="K23" s="17">
        <v>0</v>
      </c>
      <c r="L23" s="17">
        <v>0</v>
      </c>
      <c r="M23" s="17">
        <v>1.8245909291180536E-2</v>
      </c>
      <c r="N23" s="17">
        <v>0</v>
      </c>
      <c r="O23" s="11">
        <v>0</v>
      </c>
      <c r="P23" s="11">
        <v>0.98175409070881947</v>
      </c>
      <c r="Q23" s="12">
        <v>0</v>
      </c>
      <c r="R23" s="12">
        <v>0</v>
      </c>
      <c r="S23" s="12">
        <v>0</v>
      </c>
      <c r="T23" s="17">
        <v>0</v>
      </c>
      <c r="U23" s="12">
        <v>0</v>
      </c>
      <c r="V23" s="9">
        <v>0</v>
      </c>
      <c r="W23" s="12">
        <v>0</v>
      </c>
    </row>
    <row r="24" spans="1:23" s="2" customFormat="1" ht="20.100000000000001" customHeight="1" x14ac:dyDescent="0.25">
      <c r="A24" s="7" t="s">
        <v>45</v>
      </c>
      <c r="B24" s="8" t="s">
        <v>46</v>
      </c>
      <c r="C24" s="14">
        <v>20704905.579999998</v>
      </c>
      <c r="D24" s="16">
        <f t="shared" si="1"/>
        <v>2.6635469308058962E-2</v>
      </c>
      <c r="E24" s="9">
        <v>1</v>
      </c>
      <c r="F24" s="9">
        <v>0</v>
      </c>
      <c r="G24" s="9">
        <v>0</v>
      </c>
      <c r="H24" s="9">
        <v>0</v>
      </c>
      <c r="I24" s="9">
        <v>0</v>
      </c>
      <c r="J24" s="17">
        <v>0.99516359444781088</v>
      </c>
      <c r="K24" s="17">
        <v>0</v>
      </c>
      <c r="L24" s="17">
        <v>4.8364055521891245E-3</v>
      </c>
      <c r="M24" s="17">
        <v>1.83081657214159E-2</v>
      </c>
      <c r="N24" s="17">
        <v>1.8701121598122265E-2</v>
      </c>
      <c r="O24" s="11">
        <v>4.4778595062138715E-2</v>
      </c>
      <c r="P24" s="11">
        <v>0.90889046270115126</v>
      </c>
      <c r="Q24" s="11">
        <v>0.99037462578438129</v>
      </c>
      <c r="R24" s="11">
        <v>4.6200515165519436E-2</v>
      </c>
      <c r="S24" s="11">
        <v>4.1415811200212212E-2</v>
      </c>
      <c r="T24" s="17">
        <v>0</v>
      </c>
      <c r="U24" s="12">
        <v>0</v>
      </c>
      <c r="V24" s="9">
        <v>0</v>
      </c>
      <c r="W24" s="11">
        <v>0</v>
      </c>
    </row>
    <row r="25" spans="1:23" s="2" customFormat="1" ht="20.100000000000001" customHeight="1" x14ac:dyDescent="0.25">
      <c r="A25" s="7" t="s">
        <v>47</v>
      </c>
      <c r="B25" s="8" t="s">
        <v>34</v>
      </c>
      <c r="C25" s="14">
        <v>21213660.329999998</v>
      </c>
      <c r="D25" s="16">
        <f t="shared" si="1"/>
        <v>2.7289948096991173E-2</v>
      </c>
      <c r="E25" s="9">
        <v>1</v>
      </c>
      <c r="F25" s="9">
        <v>0</v>
      </c>
      <c r="G25" s="9">
        <v>0</v>
      </c>
      <c r="H25" s="9">
        <v>0</v>
      </c>
      <c r="I25" s="9">
        <v>0</v>
      </c>
      <c r="J25" s="9">
        <v>1</v>
      </c>
      <c r="K25" s="9">
        <v>0</v>
      </c>
      <c r="L25" s="9">
        <v>0</v>
      </c>
      <c r="M25" s="17">
        <v>0.10565115970013951</v>
      </c>
      <c r="N25" s="17">
        <v>0.17088607644083173</v>
      </c>
      <c r="O25" s="11">
        <v>0.44237458098389248</v>
      </c>
      <c r="P25" s="11">
        <v>0.32366455245332887</v>
      </c>
      <c r="Q25" s="11">
        <v>0.13812465161669737</v>
      </c>
      <c r="R25" s="11">
        <v>0.14089403808918105</v>
      </c>
      <c r="S25" s="11">
        <v>0.13761009601396493</v>
      </c>
      <c r="T25" s="17">
        <v>0</v>
      </c>
      <c r="U25" s="9">
        <v>0</v>
      </c>
      <c r="V25" s="9">
        <v>2.7693864724836715E-3</v>
      </c>
      <c r="W25" s="11">
        <v>0.14072203333259767</v>
      </c>
    </row>
    <row r="26" spans="1:23" s="2" customFormat="1" ht="20.100000000000001" customHeight="1" x14ac:dyDescent="0.25">
      <c r="A26" s="7" t="s">
        <v>48</v>
      </c>
      <c r="B26" s="8" t="s">
        <v>31</v>
      </c>
      <c r="C26" s="13">
        <v>19372057.399999999</v>
      </c>
      <c r="D26" s="16">
        <f t="shared" si="1"/>
        <v>2.4920849714478943E-2</v>
      </c>
      <c r="E26" s="16">
        <v>0.9979271200177221</v>
      </c>
      <c r="F26" s="12">
        <v>0</v>
      </c>
      <c r="G26" s="12">
        <v>0</v>
      </c>
      <c r="H26" s="11">
        <v>2.0728799822779796E-3</v>
      </c>
      <c r="I26" s="12">
        <v>0</v>
      </c>
      <c r="J26" s="17">
        <v>0.88510574007080456</v>
      </c>
      <c r="K26" s="17">
        <v>0.11282046198466861</v>
      </c>
      <c r="L26" s="17">
        <v>2.0737979445267546E-3</v>
      </c>
      <c r="M26" s="17">
        <v>0.54048917174099642</v>
      </c>
      <c r="N26" s="17">
        <v>0.14667339075592048</v>
      </c>
      <c r="O26" s="11">
        <v>0.15517981646314116</v>
      </c>
      <c r="P26" s="11">
        <v>0.17344829458655636</v>
      </c>
      <c r="Q26" s="11">
        <v>0.60256929226983424</v>
      </c>
      <c r="R26" s="11">
        <v>0.41627161670489371</v>
      </c>
      <c r="S26" s="11">
        <v>0.10910827617503263</v>
      </c>
      <c r="T26" s="17">
        <v>5.2445057825728919E-2</v>
      </c>
      <c r="U26" s="11">
        <v>5.0111838866737618E-2</v>
      </c>
      <c r="V26" s="9">
        <v>0</v>
      </c>
      <c r="W26" s="11">
        <v>0.10944453534581124</v>
      </c>
    </row>
    <row r="27" spans="1:23" ht="20.100000000000001" customHeight="1" x14ac:dyDescent="0.25">
      <c r="A27" s="2"/>
      <c r="B27" s="2"/>
      <c r="C27" s="2"/>
    </row>
    <row r="28" spans="1:23" ht="10.5" customHeight="1" x14ac:dyDescent="0.25">
      <c r="A28" s="2"/>
      <c r="B28" s="2"/>
      <c r="C28" s="2"/>
    </row>
    <row r="29" spans="1:23" ht="20.100000000000001" customHeight="1" x14ac:dyDescent="0.25"/>
    <row r="30" spans="1:23" ht="20.100000000000001" customHeight="1" x14ac:dyDescent="0.25"/>
    <row r="31" spans="1:23" ht="20.100000000000001" customHeight="1" x14ac:dyDescent="0.25"/>
    <row r="32" spans="1:23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</sheetData>
  <sortState ref="A8:W23">
    <sortCondition ref="A7"/>
  </sortState>
  <mergeCells count="21">
    <mergeCell ref="Q12:W12"/>
    <mergeCell ref="E13:I13"/>
    <mergeCell ref="J13:L13"/>
    <mergeCell ref="M13:P13"/>
    <mergeCell ref="Q13:W13"/>
    <mergeCell ref="A1:P1"/>
    <mergeCell ref="C12:C14"/>
    <mergeCell ref="D12:D14"/>
    <mergeCell ref="E12:I12"/>
    <mergeCell ref="J12:L12"/>
    <mergeCell ref="M12:P12"/>
    <mergeCell ref="C3:C5"/>
    <mergeCell ref="Q3:W3"/>
    <mergeCell ref="Q4:W4"/>
    <mergeCell ref="E3:I3"/>
    <mergeCell ref="E4:I4"/>
    <mergeCell ref="D3:D5"/>
    <mergeCell ref="M3:P3"/>
    <mergeCell ref="M4:P4"/>
    <mergeCell ref="J3:L3"/>
    <mergeCell ref="J4:L4"/>
  </mergeCells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INV Summary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889123</dc:creator>
  <cp:lastModifiedBy>Rafine, John</cp:lastModifiedBy>
  <cp:lastPrinted>2010-12-10T18:31:07Z</cp:lastPrinted>
  <dcterms:created xsi:type="dcterms:W3CDTF">2010-12-06T14:11:45Z</dcterms:created>
  <dcterms:modified xsi:type="dcterms:W3CDTF">2012-07-10T18:46:45Z</dcterms:modified>
</cp:coreProperties>
</file>